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95" windowWidth="15015" windowHeight="7620" activeTab="1"/>
  </bookViews>
  <sheets>
    <sheet name="Form Responses 1" sheetId="1" r:id="rId1"/>
    <sheet name="classe1" sheetId="3" r:id="rId2"/>
    <sheet name="classe2" sheetId="4" r:id="rId3"/>
    <sheet name="Surfski" sheetId="5" r:id="rId4"/>
    <sheet name="Estreante" sheetId="6" r:id="rId5"/>
    <sheet name="paracanoagem" sheetId="7" r:id="rId6"/>
  </sheets>
  <calcPr calcId="125725"/>
</workbook>
</file>

<file path=xl/calcChain.xml><?xml version="1.0" encoding="utf-8"?>
<calcChain xmlns="http://schemas.openxmlformats.org/spreadsheetml/2006/main">
  <c r="B23" i="4"/>
  <c r="B22"/>
  <c r="B21"/>
  <c r="B10"/>
</calcChain>
</file>

<file path=xl/sharedStrings.xml><?xml version="1.0" encoding="utf-8"?>
<sst xmlns="http://schemas.openxmlformats.org/spreadsheetml/2006/main" count="693" uniqueCount="208">
  <si>
    <t>Nome completo</t>
  </si>
  <si>
    <t>Associação</t>
  </si>
  <si>
    <t>Classe</t>
  </si>
  <si>
    <t>Categoria</t>
  </si>
  <si>
    <t>Identidade</t>
  </si>
  <si>
    <t>Data de Nascimento</t>
  </si>
  <si>
    <t>Evaner Coscia</t>
  </si>
  <si>
    <t>Associação Turma do remo</t>
  </si>
  <si>
    <t>Surfski Individual</t>
  </si>
  <si>
    <t>Super-Master (acima de 45 anos)</t>
  </si>
  <si>
    <t>2/26/1957</t>
  </si>
  <si>
    <t>Luis Michio Shimizu</t>
  </si>
  <si>
    <t>Associação Turma do Remo</t>
  </si>
  <si>
    <t>9/9/1959</t>
  </si>
  <si>
    <t>José Carlos de Souza</t>
  </si>
  <si>
    <t>8/5/1954</t>
  </si>
  <si>
    <t>Marcelo Santana Cameira</t>
  </si>
  <si>
    <t>Master (35 - 44 anos)</t>
  </si>
  <si>
    <t>23318286x</t>
  </si>
  <si>
    <t xml:space="preserve">João Pedro Vieira Miguel </t>
  </si>
  <si>
    <t>ACOAR</t>
  </si>
  <si>
    <t>Júnior (15 - 18 anos)</t>
  </si>
  <si>
    <t>Walfrido de Sousa Freitas Neto</t>
  </si>
  <si>
    <t>36.845.522-1</t>
  </si>
  <si>
    <t xml:space="preserve">Chaquip Daher Netto </t>
  </si>
  <si>
    <t>AEEMA</t>
  </si>
  <si>
    <t>Paulo Sergio Docek Moté</t>
  </si>
  <si>
    <t>Classe 2</t>
  </si>
  <si>
    <t>4/5/1966</t>
  </si>
  <si>
    <t xml:space="preserve">Diego da Silva Mamédio </t>
  </si>
  <si>
    <t>Acoar</t>
  </si>
  <si>
    <t>Sub-23 (Somente Surfski individual)</t>
  </si>
  <si>
    <t>Gustavo Miller Ferreira</t>
  </si>
  <si>
    <t>Acai associação de canoagem de Itaocara</t>
  </si>
  <si>
    <t>Sênior (19 - 34 anos)</t>
  </si>
  <si>
    <t xml:space="preserve">Robson Pereira da Silva </t>
  </si>
  <si>
    <t>Bonfim Paddle Clube</t>
  </si>
  <si>
    <t>Tiago Andrade dos Santos</t>
  </si>
  <si>
    <t>Acai</t>
  </si>
  <si>
    <t>09410270-4</t>
  </si>
  <si>
    <t xml:space="preserve">Fábio Rogério Lima Silva </t>
  </si>
  <si>
    <t>Bombeiro Militar</t>
  </si>
  <si>
    <t>8/17/1969</t>
  </si>
  <si>
    <t>Augusto Carlos Moreira Lima</t>
  </si>
  <si>
    <t>ECCO - Equipe Clube Canoagem Oceânica</t>
  </si>
  <si>
    <t>775920sspma</t>
  </si>
  <si>
    <t>1/14/1964</t>
  </si>
  <si>
    <t>ronaldo david chiarelli</t>
  </si>
  <si>
    <t>ECCO - Equipe Clube Canoagem Oceanica</t>
  </si>
  <si>
    <t>1/4/1956</t>
  </si>
  <si>
    <t xml:space="preserve">Marcelo Pinheiro Gadelha </t>
  </si>
  <si>
    <t xml:space="preserve">Macaloha </t>
  </si>
  <si>
    <t>O52906641</t>
  </si>
  <si>
    <t>8/13/1961</t>
  </si>
  <si>
    <t>Egon Moraes Flegner</t>
  </si>
  <si>
    <t>Santa Luzia</t>
  </si>
  <si>
    <t>27.187.792-0</t>
  </si>
  <si>
    <t>MIGUEL FIALHO</t>
  </si>
  <si>
    <t>CLUBE DE REGATAS GUANABARA</t>
  </si>
  <si>
    <t>05472906-6</t>
  </si>
  <si>
    <t>8/17/1963</t>
  </si>
  <si>
    <t>MARCELO MUNIZ SOUSA</t>
  </si>
  <si>
    <t>ECCO CANOAGEM OCEANICA</t>
  </si>
  <si>
    <t>Classe 1</t>
  </si>
  <si>
    <t>OAB/RJ  106155</t>
  </si>
  <si>
    <t>Breno Moraes Flegner</t>
  </si>
  <si>
    <t>27.187.783-9</t>
  </si>
  <si>
    <t xml:space="preserve">Gerhard Jancsik  </t>
  </si>
  <si>
    <t>AEEMA - Associação Educativa de Esportes e Meio Ambiente (Macaé-RJ)</t>
  </si>
  <si>
    <t>V195369P</t>
  </si>
  <si>
    <t>5/25/1967</t>
  </si>
  <si>
    <t>Sueli Sabina Thurow</t>
  </si>
  <si>
    <t>AEEMA - Associação Educativa de Esportes e Meio Ambiente (Macaé)</t>
  </si>
  <si>
    <t>3300900-7</t>
  </si>
  <si>
    <t>Roberto Milita</t>
  </si>
  <si>
    <t>CCC - Clube Carioca de Canoagem</t>
  </si>
  <si>
    <t>27743-D   CREA</t>
  </si>
  <si>
    <t>11/4/1946</t>
  </si>
  <si>
    <t>LUCAS MARTINS LOPES</t>
  </si>
  <si>
    <t>ACALINO</t>
  </si>
  <si>
    <t>38672300x</t>
  </si>
  <si>
    <t>ALEXANDRE RICARDO VILLEGAS</t>
  </si>
  <si>
    <t>MATHEUS BARBOSA</t>
  </si>
  <si>
    <t>ELAINE ARAUJO DE JESUS</t>
  </si>
  <si>
    <t>CÉLIA CRISTINA DE SOUZA</t>
  </si>
  <si>
    <t>EVELI COCCHI</t>
  </si>
  <si>
    <t>8/6/1967</t>
  </si>
  <si>
    <t>LUANA REGINA MATIAS</t>
  </si>
  <si>
    <t>LIGIA DE OLIVEIRA MONTEIRO</t>
  </si>
  <si>
    <t>1/14/1968</t>
  </si>
  <si>
    <t>LUIZ EDUARDO TEIXEIRA ROCHA SOARES</t>
  </si>
  <si>
    <t>Estreante (até 14 anos)</t>
  </si>
  <si>
    <t>GUSTAVO RODRIGUES DE SOUZA</t>
  </si>
  <si>
    <t>EDSON GUIMARAES</t>
  </si>
  <si>
    <t>15488747 x</t>
  </si>
  <si>
    <t>12/15/1965</t>
  </si>
  <si>
    <t>EDMAR FERNANDES SOARES</t>
  </si>
  <si>
    <t>IVAN SALINAS</t>
  </si>
  <si>
    <t>DENNIS LEITE SIMOES</t>
  </si>
  <si>
    <t>JONAS SILVA DE BARROS</t>
  </si>
  <si>
    <t>NATAN DE SOUZA SALES</t>
  </si>
  <si>
    <t>ANA MARIA GOMES</t>
  </si>
  <si>
    <t>1/11/1964</t>
  </si>
  <si>
    <t>ANTONIO ROBERTO PENATI</t>
  </si>
  <si>
    <t>3/7/1952</t>
  </si>
  <si>
    <t>REGINALDO SOARES PEREIRA</t>
  </si>
  <si>
    <t>3/30/1952</t>
  </si>
  <si>
    <t>Marcelo Rodrigues Silva</t>
  </si>
  <si>
    <t>Clube de Regatas Guanabara</t>
  </si>
  <si>
    <t>10393421-2</t>
  </si>
  <si>
    <t>Thomas Jordão</t>
  </si>
  <si>
    <t xml:space="preserve">MARCELO MUNIZ </t>
  </si>
  <si>
    <t>ECCO CLUBE</t>
  </si>
  <si>
    <t>oab/rj 106155</t>
  </si>
  <si>
    <t xml:space="preserve">LUCAS MARTINS LOPES </t>
  </si>
  <si>
    <t>MARIA APARECIDA</t>
  </si>
  <si>
    <t>9/10/1946</t>
  </si>
  <si>
    <t>ITALO BARBOSA SILVA DE SOUZA</t>
  </si>
  <si>
    <t>Rafael de Oliveira Garcia</t>
  </si>
  <si>
    <t>09142922-5</t>
  </si>
  <si>
    <t xml:space="preserve">Atilio Moraes Flegner </t>
  </si>
  <si>
    <t>Clube de Natação e Regatas Santa Luzia</t>
  </si>
  <si>
    <t>27187801-9</t>
  </si>
  <si>
    <t>Bernardo Álvares da cunha de Azeredo braga</t>
  </si>
  <si>
    <t>Quadrado paddle clube</t>
  </si>
  <si>
    <t>Sávio de Souza Asth</t>
  </si>
  <si>
    <t xml:space="preserve">AEEMA - Associação Educativa de Esportes e Meio Ambiente </t>
  </si>
  <si>
    <t>28.060.382-0</t>
  </si>
  <si>
    <t>Eliane da Gloria Filgueira</t>
  </si>
  <si>
    <t>ECCO - EQUIPE CLUBE CANOAGEM OCEÂNICA</t>
  </si>
  <si>
    <t>mg10422155ssp</t>
  </si>
  <si>
    <t>Carina Faggiani Dias</t>
  </si>
  <si>
    <t>Turma do Remo</t>
  </si>
  <si>
    <t>ROBERTO MILITA</t>
  </si>
  <si>
    <t>CLUBE CARIOCA DE CANOAGEM</t>
  </si>
  <si>
    <t>27743/D CREA</t>
  </si>
  <si>
    <t>UELINGTON DE ALMEIDA GERALDO</t>
  </si>
  <si>
    <t>MARINHA DO BRASIL</t>
  </si>
  <si>
    <t>787385-8</t>
  </si>
  <si>
    <t>YURI SANTOS DE PAULA</t>
  </si>
  <si>
    <t>ECOEN</t>
  </si>
  <si>
    <t>890257-7</t>
  </si>
  <si>
    <t>LUCAS PEREIRA MANTUANO</t>
  </si>
  <si>
    <t>879174-1</t>
  </si>
  <si>
    <t>GUSTAVO ANDRADE HATHERLY</t>
  </si>
  <si>
    <t>874381-9</t>
  </si>
  <si>
    <t>Marcelo de Oliveira Santos</t>
  </si>
  <si>
    <t>Clube MOAI</t>
  </si>
  <si>
    <t>Paracanoagem</t>
  </si>
  <si>
    <t>12358796-6</t>
  </si>
  <si>
    <t xml:space="preserve">Suei Thurow </t>
  </si>
  <si>
    <t>ÁREA - Associação Educativa de Esportes e Meio Ambiente</t>
  </si>
  <si>
    <t>3.300.900</t>
  </si>
  <si>
    <t>Marllon da silva teixeira pinto</t>
  </si>
  <si>
    <t>Davi de Carvalho Corrêa</t>
  </si>
  <si>
    <t>Clube de Regatas Boqueirão do Passeio</t>
  </si>
  <si>
    <t>FABIO ROGERIO LIMA SILVA</t>
  </si>
  <si>
    <t>BOMBEIRO MILITAR</t>
  </si>
  <si>
    <t>GUILHERME ZEZZA RIBEIRO DE ARAÚJO</t>
  </si>
  <si>
    <t>904194-0</t>
  </si>
  <si>
    <t>GUILHERME NETO FLORINDO DA SILVA</t>
  </si>
  <si>
    <t>904197-4</t>
  </si>
  <si>
    <t>ARTHUR CÉSAR DOS SANTOS MARQUES BRASIL DE PINHO</t>
  </si>
  <si>
    <t>15.0123.87</t>
  </si>
  <si>
    <t>Jean Carlos Macieira Sampaio</t>
  </si>
  <si>
    <t>ADEMAR PEREIRA LUGÃO JUNIOR</t>
  </si>
  <si>
    <t>ACAI</t>
  </si>
  <si>
    <t>MIGUEL FERREIRA MULIN</t>
  </si>
  <si>
    <t>APACA</t>
  </si>
  <si>
    <t>Lorena Mossa Barbosa Orempuller</t>
  </si>
  <si>
    <t>6745253 mm</t>
  </si>
  <si>
    <t>Flavia Fassi Samel</t>
  </si>
  <si>
    <t>Clube Carioca de Canoagem</t>
  </si>
  <si>
    <t>2/7/1968</t>
  </si>
  <si>
    <t>Marcos Vinicius Inocêncio maia</t>
  </si>
  <si>
    <t>23 645 126 6</t>
  </si>
  <si>
    <t xml:space="preserve">AEEMA </t>
  </si>
  <si>
    <t>Super-Master ( 45 +)</t>
  </si>
  <si>
    <t>RG</t>
  </si>
  <si>
    <t xml:space="preserve"> Nascimento</t>
  </si>
  <si>
    <t>Super-Master (45+)</t>
  </si>
  <si>
    <t xml:space="preserve">AEEMA - </t>
  </si>
  <si>
    <t>ECCO -</t>
  </si>
  <si>
    <t xml:space="preserve">Acai </t>
  </si>
  <si>
    <t xml:space="preserve">ECCO </t>
  </si>
  <si>
    <t>Gustavo Andrade Hatherly</t>
  </si>
  <si>
    <t>Ademar Pereira Lugão Junior</t>
  </si>
  <si>
    <t>THOMAS JORDÃO</t>
  </si>
  <si>
    <t>Lucas Martins Lopes</t>
  </si>
  <si>
    <t>Yuri Santos de Paula</t>
  </si>
  <si>
    <t>Guilhermo Neto Florindo da Silva</t>
  </si>
  <si>
    <t>Alexandre Ricardo Villegas</t>
  </si>
  <si>
    <t>Marllon da Silva Teixeira Pinto</t>
  </si>
  <si>
    <t>Marcos Vinicius Inocêncio Maia</t>
  </si>
  <si>
    <t>Ivan Salinas</t>
  </si>
  <si>
    <t>Dennis Leite Simões</t>
  </si>
  <si>
    <t>Marcelo Munis Souza</t>
  </si>
  <si>
    <t>Fabio Rogerio Lima da Silva</t>
  </si>
  <si>
    <t>Arthur César Dos Santos M.B.P.</t>
  </si>
  <si>
    <t>Edmar Fernandes Soares</t>
  </si>
  <si>
    <t>Ronaldo David Chiarelli</t>
  </si>
  <si>
    <t>Antonio Roberto Penati</t>
  </si>
  <si>
    <t>Jonas Silva de Barros</t>
  </si>
  <si>
    <t>Numeral</t>
  </si>
  <si>
    <t>Nascimento</t>
  </si>
  <si>
    <t>ATR</t>
  </si>
  <si>
    <t>CRG</t>
  </si>
  <si>
    <t>Bernardo Álvares da C. de A. Braga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</si>
</sst>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workbookViewId="0">
      <pane ySplit="1" topLeftCell="A2" activePane="bottomLeft" state="frozen"/>
      <selection pane="bottomLeft" sqref="A1:XFD1"/>
    </sheetView>
  </sheetViews>
  <sheetFormatPr defaultColWidth="14.42578125" defaultRowHeight="15.75" customHeight="1"/>
  <cols>
    <col min="1" max="1" width="21.5703125" customWidth="1"/>
    <col min="2" max="2" width="64.7109375" bestFit="1" customWidth="1"/>
    <col min="3" max="3" width="21.5703125" customWidth="1"/>
    <col min="4" max="4" width="31" style="5" bestFit="1" customWidth="1"/>
    <col min="5" max="6" width="21.5703125" style="5" customWidth="1"/>
  </cols>
  <sheetData>
    <row r="1" spans="1:6" ht="15.75" customHeight="1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</row>
    <row r="2" spans="1:6" ht="15.75" customHeight="1">
      <c r="A2" s="1" t="s">
        <v>61</v>
      </c>
      <c r="B2" s="1" t="s">
        <v>62</v>
      </c>
      <c r="C2" s="1" t="s">
        <v>63</v>
      </c>
      <c r="D2" s="3" t="s">
        <v>9</v>
      </c>
      <c r="E2" s="3" t="s">
        <v>64</v>
      </c>
      <c r="F2" s="4">
        <v>26118</v>
      </c>
    </row>
    <row r="3" spans="1:6" ht="15.75" customHeight="1">
      <c r="A3" s="1" t="s">
        <v>67</v>
      </c>
      <c r="B3" s="1" t="s">
        <v>68</v>
      </c>
      <c r="C3" s="1" t="s">
        <v>63</v>
      </c>
      <c r="D3" s="3" t="s">
        <v>9</v>
      </c>
      <c r="E3" s="3" t="s">
        <v>69</v>
      </c>
      <c r="F3" s="4" t="s">
        <v>70</v>
      </c>
    </row>
    <row r="4" spans="1:6" ht="15.75" customHeight="1">
      <c r="A4" s="1" t="s">
        <v>71</v>
      </c>
      <c r="B4" s="1" t="s">
        <v>72</v>
      </c>
      <c r="C4" s="1" t="s">
        <v>63</v>
      </c>
      <c r="E4" s="3" t="s">
        <v>73</v>
      </c>
      <c r="F4" s="4">
        <v>27881</v>
      </c>
    </row>
    <row r="5" spans="1:6" ht="15.75" customHeight="1">
      <c r="A5" s="1" t="s">
        <v>74</v>
      </c>
      <c r="B5" s="1" t="s">
        <v>75</v>
      </c>
      <c r="C5" s="1" t="s">
        <v>63</v>
      </c>
      <c r="D5" s="3" t="s">
        <v>9</v>
      </c>
      <c r="E5" s="3" t="s">
        <v>76</v>
      </c>
      <c r="F5" s="4" t="s">
        <v>77</v>
      </c>
    </row>
    <row r="6" spans="1:6" ht="15.75" customHeight="1">
      <c r="A6" s="1" t="s">
        <v>111</v>
      </c>
      <c r="B6" s="1" t="s">
        <v>112</v>
      </c>
      <c r="C6" s="1" t="s">
        <v>63</v>
      </c>
      <c r="D6" s="3" t="s">
        <v>9</v>
      </c>
      <c r="E6" s="3" t="s">
        <v>113</v>
      </c>
      <c r="F6" s="4">
        <v>26118</v>
      </c>
    </row>
    <row r="7" spans="1:6" ht="15.75" customHeight="1">
      <c r="A7" s="1" t="s">
        <v>81</v>
      </c>
      <c r="B7" s="2" t="s">
        <v>79</v>
      </c>
      <c r="C7" s="1" t="s">
        <v>63</v>
      </c>
      <c r="D7" s="3" t="s">
        <v>34</v>
      </c>
      <c r="E7" s="3">
        <v>403323526</v>
      </c>
      <c r="F7" s="4">
        <v>34746</v>
      </c>
    </row>
    <row r="8" spans="1:6" ht="15.75" customHeight="1">
      <c r="A8" s="1" t="s">
        <v>114</v>
      </c>
      <c r="B8" s="1" t="s">
        <v>79</v>
      </c>
      <c r="C8" s="1" t="s">
        <v>63</v>
      </c>
      <c r="D8" s="3" t="s">
        <v>21</v>
      </c>
      <c r="E8" s="3" t="s">
        <v>80</v>
      </c>
      <c r="F8" s="4">
        <v>37454</v>
      </c>
    </row>
    <row r="9" spans="1:6" ht="15.75" customHeight="1">
      <c r="A9" s="1" t="s">
        <v>120</v>
      </c>
      <c r="B9" s="1" t="s">
        <v>121</v>
      </c>
      <c r="C9" s="1" t="s">
        <v>63</v>
      </c>
      <c r="D9" s="3" t="s">
        <v>34</v>
      </c>
      <c r="E9" s="3" t="s">
        <v>122</v>
      </c>
      <c r="F9" s="4">
        <v>42764</v>
      </c>
    </row>
    <row r="10" spans="1:6" ht="15.75" customHeight="1">
      <c r="A10" s="1" t="s">
        <v>125</v>
      </c>
      <c r="B10" s="1" t="s">
        <v>126</v>
      </c>
      <c r="C10" s="1" t="s">
        <v>63</v>
      </c>
      <c r="D10" s="3" t="s">
        <v>34</v>
      </c>
      <c r="E10" s="3" t="s">
        <v>127</v>
      </c>
      <c r="F10" s="4">
        <v>34678</v>
      </c>
    </row>
    <row r="11" spans="1:6" ht="15.75" customHeight="1">
      <c r="A11" s="1" t="s">
        <v>128</v>
      </c>
      <c r="B11" s="1" t="s">
        <v>129</v>
      </c>
      <c r="C11" s="1" t="s">
        <v>63</v>
      </c>
      <c r="E11" s="3" t="s">
        <v>130</v>
      </c>
      <c r="F11" s="4">
        <v>26028</v>
      </c>
    </row>
    <row r="12" spans="1:6" ht="15.75" customHeight="1">
      <c r="A12" s="1" t="s">
        <v>133</v>
      </c>
      <c r="B12" s="1" t="s">
        <v>134</v>
      </c>
      <c r="C12" s="1" t="s">
        <v>63</v>
      </c>
      <c r="D12" s="3" t="s">
        <v>9</v>
      </c>
      <c r="E12" s="3" t="s">
        <v>135</v>
      </c>
      <c r="F12" s="4" t="s">
        <v>77</v>
      </c>
    </row>
    <row r="13" spans="1:6" ht="15.75" customHeight="1">
      <c r="A13" s="1" t="s">
        <v>139</v>
      </c>
      <c r="B13" s="1" t="s">
        <v>140</v>
      </c>
      <c r="C13" s="1" t="s">
        <v>63</v>
      </c>
      <c r="D13" s="3" t="s">
        <v>21</v>
      </c>
      <c r="E13" s="3" t="s">
        <v>141</v>
      </c>
      <c r="F13" s="4">
        <v>42750</v>
      </c>
    </row>
    <row r="14" spans="1:6" ht="15.75" customHeight="1">
      <c r="A14" s="1" t="s">
        <v>144</v>
      </c>
      <c r="B14" s="1" t="s">
        <v>140</v>
      </c>
      <c r="C14" s="1" t="s">
        <v>63</v>
      </c>
      <c r="D14" s="3" t="s">
        <v>34</v>
      </c>
      <c r="E14" s="3" t="s">
        <v>145</v>
      </c>
      <c r="F14" s="4">
        <v>35532</v>
      </c>
    </row>
    <row r="15" spans="1:6" ht="15.75" customHeight="1">
      <c r="A15" s="1" t="s">
        <v>153</v>
      </c>
      <c r="B15" s="1" t="s">
        <v>20</v>
      </c>
      <c r="C15" s="1" t="s">
        <v>63</v>
      </c>
      <c r="D15" s="3" t="s">
        <v>34</v>
      </c>
      <c r="E15" s="3">
        <v>295288823</v>
      </c>
      <c r="F15" s="4">
        <v>35641</v>
      </c>
    </row>
    <row r="16" spans="1:6" ht="15.75" customHeight="1">
      <c r="A16" s="1" t="s">
        <v>160</v>
      </c>
      <c r="B16" s="1" t="s">
        <v>140</v>
      </c>
      <c r="C16" s="1" t="s">
        <v>63</v>
      </c>
      <c r="D16" s="3" t="s">
        <v>21</v>
      </c>
      <c r="E16" s="3" t="s">
        <v>161</v>
      </c>
      <c r="F16" s="4">
        <v>36678</v>
      </c>
    </row>
    <row r="17" spans="1:6" ht="15.75" customHeight="1">
      <c r="A17" s="1" t="s">
        <v>174</v>
      </c>
      <c r="B17" s="1" t="s">
        <v>30</v>
      </c>
      <c r="C17" s="1" t="s">
        <v>63</v>
      </c>
      <c r="D17" s="3" t="s">
        <v>34</v>
      </c>
      <c r="E17" s="3" t="s">
        <v>175</v>
      </c>
      <c r="F17" s="4">
        <v>35943</v>
      </c>
    </row>
    <row r="18" spans="1:6" ht="15.75" customHeight="1">
      <c r="A18" s="1" t="s">
        <v>26</v>
      </c>
      <c r="B18" s="1" t="s">
        <v>20</v>
      </c>
      <c r="C18" s="1" t="s">
        <v>27</v>
      </c>
      <c r="D18" s="3" t="s">
        <v>9</v>
      </c>
      <c r="E18" s="3">
        <v>66223587</v>
      </c>
      <c r="F18" s="4" t="s">
        <v>28</v>
      </c>
    </row>
    <row r="19" spans="1:6" ht="15.75" customHeight="1">
      <c r="A19" s="1" t="s">
        <v>57</v>
      </c>
      <c r="B19" s="1" t="s">
        <v>58</v>
      </c>
      <c r="C19" s="1" t="s">
        <v>27</v>
      </c>
      <c r="D19" s="3" t="s">
        <v>9</v>
      </c>
      <c r="E19" s="3" t="s">
        <v>59</v>
      </c>
      <c r="F19" s="4" t="s">
        <v>60</v>
      </c>
    </row>
    <row r="20" spans="1:6" ht="15.75" customHeight="1">
      <c r="A20" s="1" t="s">
        <v>78</v>
      </c>
      <c r="B20" s="1" t="s">
        <v>79</v>
      </c>
      <c r="C20" s="1" t="s">
        <v>27</v>
      </c>
      <c r="D20" s="3" t="s">
        <v>21</v>
      </c>
      <c r="E20" s="3" t="s">
        <v>80</v>
      </c>
      <c r="F20" s="4">
        <v>37454</v>
      </c>
    </row>
    <row r="21" spans="1:6" ht="15.75" customHeight="1">
      <c r="A21" s="1" t="s">
        <v>81</v>
      </c>
      <c r="B21" s="1" t="s">
        <v>79</v>
      </c>
      <c r="C21" s="1" t="s">
        <v>27</v>
      </c>
      <c r="D21" s="3" t="s">
        <v>34</v>
      </c>
      <c r="E21" s="3">
        <v>403323526</v>
      </c>
      <c r="F21" s="4">
        <v>34746</v>
      </c>
    </row>
    <row r="22" spans="1:6" ht="15.75" customHeight="1">
      <c r="A22" s="1" t="s">
        <v>82</v>
      </c>
      <c r="B22" s="1" t="s">
        <v>79</v>
      </c>
      <c r="C22" s="1" t="s">
        <v>27</v>
      </c>
      <c r="D22" s="3" t="s">
        <v>21</v>
      </c>
      <c r="E22" s="3">
        <v>555052199</v>
      </c>
      <c r="F22" s="4">
        <v>37303</v>
      </c>
    </row>
    <row r="23" spans="1:6" ht="15.75" customHeight="1">
      <c r="A23" s="1" t="s">
        <v>83</v>
      </c>
      <c r="B23" s="1" t="s">
        <v>79</v>
      </c>
      <c r="C23" s="1" t="s">
        <v>27</v>
      </c>
      <c r="E23" s="3">
        <v>440878354</v>
      </c>
      <c r="F23" s="4">
        <v>31925</v>
      </c>
    </row>
    <row r="24" spans="1:6" ht="15.75" customHeight="1">
      <c r="A24" s="1" t="s">
        <v>84</v>
      </c>
      <c r="B24" s="1" t="s">
        <v>79</v>
      </c>
      <c r="C24" s="1" t="s">
        <v>27</v>
      </c>
      <c r="E24" s="3">
        <v>158330900</v>
      </c>
      <c r="F24" s="4">
        <v>25997</v>
      </c>
    </row>
    <row r="25" spans="1:6" ht="15.75" customHeight="1">
      <c r="A25" s="1" t="s">
        <v>85</v>
      </c>
      <c r="B25" s="1" t="s">
        <v>79</v>
      </c>
      <c r="C25" s="1" t="s">
        <v>27</v>
      </c>
      <c r="E25" s="3">
        <v>158330900</v>
      </c>
      <c r="F25" s="4" t="s">
        <v>86</v>
      </c>
    </row>
    <row r="26" spans="1:6" ht="15.75" customHeight="1">
      <c r="A26" s="1" t="s">
        <v>87</v>
      </c>
      <c r="B26" s="1" t="s">
        <v>79</v>
      </c>
      <c r="C26" s="1" t="s">
        <v>27</v>
      </c>
      <c r="E26" s="3">
        <v>403355874</v>
      </c>
      <c r="F26" s="4">
        <v>34931</v>
      </c>
    </row>
    <row r="27" spans="1:6" ht="15.75" customHeight="1">
      <c r="A27" s="1" t="s">
        <v>88</v>
      </c>
      <c r="B27" s="1" t="s">
        <v>79</v>
      </c>
      <c r="C27" s="1" t="s">
        <v>27</v>
      </c>
      <c r="E27" s="3">
        <v>206091692</v>
      </c>
      <c r="F27" s="4" t="s">
        <v>89</v>
      </c>
    </row>
    <row r="28" spans="1:6" ht="15.75" customHeight="1">
      <c r="A28" s="1" t="s">
        <v>93</v>
      </c>
      <c r="B28" s="1" t="s">
        <v>79</v>
      </c>
      <c r="C28" s="1" t="s">
        <v>27</v>
      </c>
      <c r="D28" s="3" t="s">
        <v>9</v>
      </c>
      <c r="E28" s="3" t="s">
        <v>94</v>
      </c>
      <c r="F28" s="4" t="s">
        <v>95</v>
      </c>
    </row>
    <row r="29" spans="1:6" ht="15.75" customHeight="1">
      <c r="A29" s="1" t="s">
        <v>101</v>
      </c>
      <c r="B29" s="1" t="s">
        <v>79</v>
      </c>
      <c r="C29" s="1" t="s">
        <v>27</v>
      </c>
      <c r="E29" s="3">
        <v>183542095</v>
      </c>
      <c r="F29" s="4" t="s">
        <v>102</v>
      </c>
    </row>
    <row r="30" spans="1:6" ht="15.75" customHeight="1">
      <c r="A30" s="1" t="s">
        <v>105</v>
      </c>
      <c r="B30" s="1" t="s">
        <v>79</v>
      </c>
      <c r="C30" s="1" t="s">
        <v>27</v>
      </c>
      <c r="D30" s="3" t="s">
        <v>9</v>
      </c>
      <c r="E30" s="3">
        <v>59013047</v>
      </c>
      <c r="F30" s="4" t="s">
        <v>106</v>
      </c>
    </row>
    <row r="31" spans="1:6" ht="15.75" customHeight="1">
      <c r="A31" s="1" t="s">
        <v>115</v>
      </c>
      <c r="B31" s="1" t="s">
        <v>79</v>
      </c>
      <c r="C31" s="1" t="s">
        <v>27</v>
      </c>
      <c r="E31" s="3">
        <v>92081733</v>
      </c>
      <c r="F31" s="4" t="s">
        <v>116</v>
      </c>
    </row>
    <row r="32" spans="1:6" ht="15.75" customHeight="1">
      <c r="A32" s="1" t="s">
        <v>82</v>
      </c>
      <c r="B32" s="1" t="s">
        <v>79</v>
      </c>
      <c r="C32" s="1" t="s">
        <v>27</v>
      </c>
      <c r="D32" s="3" t="s">
        <v>21</v>
      </c>
      <c r="E32" s="3">
        <v>555052199</v>
      </c>
      <c r="F32" s="4">
        <v>37303</v>
      </c>
    </row>
    <row r="33" spans="1:6" ht="15.75" customHeight="1">
      <c r="A33" s="1" t="s">
        <v>136</v>
      </c>
      <c r="B33" s="1" t="s">
        <v>137</v>
      </c>
      <c r="C33" s="1" t="s">
        <v>27</v>
      </c>
      <c r="D33" s="3" t="s">
        <v>34</v>
      </c>
      <c r="E33" s="3" t="s">
        <v>138</v>
      </c>
      <c r="F33" s="4">
        <v>35946</v>
      </c>
    </row>
    <row r="34" spans="1:6" ht="15.75" customHeight="1">
      <c r="A34" s="1" t="s">
        <v>142</v>
      </c>
      <c r="B34" s="1" t="s">
        <v>140</v>
      </c>
      <c r="C34" s="1" t="s">
        <v>27</v>
      </c>
      <c r="D34" s="3" t="s">
        <v>21</v>
      </c>
      <c r="E34" s="3" t="s">
        <v>143</v>
      </c>
      <c r="F34" s="4">
        <v>36287</v>
      </c>
    </row>
    <row r="35" spans="1:6" ht="15.75" customHeight="1">
      <c r="A35" s="1" t="s">
        <v>150</v>
      </c>
      <c r="B35" s="1" t="s">
        <v>151</v>
      </c>
      <c r="C35" s="1" t="s">
        <v>27</v>
      </c>
      <c r="E35" s="3" t="s">
        <v>152</v>
      </c>
      <c r="F35" s="4">
        <v>27881</v>
      </c>
    </row>
    <row r="36" spans="1:6" ht="15.75" customHeight="1">
      <c r="A36" s="1" t="s">
        <v>158</v>
      </c>
      <c r="B36" s="1" t="s">
        <v>140</v>
      </c>
      <c r="C36" s="1" t="s">
        <v>27</v>
      </c>
      <c r="D36" s="3" t="s">
        <v>21</v>
      </c>
      <c r="E36" s="3" t="s">
        <v>159</v>
      </c>
      <c r="F36" s="4">
        <v>36474</v>
      </c>
    </row>
    <row r="37" spans="1:6" ht="15.75" customHeight="1">
      <c r="A37" s="1" t="s">
        <v>167</v>
      </c>
      <c r="B37" s="1" t="s">
        <v>168</v>
      </c>
      <c r="C37" s="1" t="s">
        <v>27</v>
      </c>
      <c r="D37" s="3" t="s">
        <v>17</v>
      </c>
      <c r="E37" s="3">
        <v>121428825</v>
      </c>
      <c r="F37" s="4">
        <v>29515</v>
      </c>
    </row>
    <row r="38" spans="1:6" ht="15.75" customHeight="1">
      <c r="A38" s="1" t="s">
        <v>169</v>
      </c>
      <c r="C38" s="1" t="s">
        <v>27</v>
      </c>
      <c r="E38" s="3" t="s">
        <v>170</v>
      </c>
      <c r="F38" s="4">
        <v>25743</v>
      </c>
    </row>
    <row r="39" spans="1:6" ht="15.75" customHeight="1">
      <c r="A39" s="1" t="s">
        <v>171</v>
      </c>
      <c r="B39" s="1" t="s">
        <v>172</v>
      </c>
      <c r="C39" s="1" t="s">
        <v>27</v>
      </c>
      <c r="E39" s="3">
        <v>67436295</v>
      </c>
      <c r="F39" s="4" t="s">
        <v>173</v>
      </c>
    </row>
    <row r="40" spans="1:6" ht="15.75" customHeight="1">
      <c r="A40" s="1" t="s">
        <v>90</v>
      </c>
      <c r="B40" s="1" t="s">
        <v>79</v>
      </c>
      <c r="C40" s="1" t="s">
        <v>91</v>
      </c>
      <c r="E40" s="3">
        <v>544444991</v>
      </c>
      <c r="F40" s="4">
        <v>38181</v>
      </c>
    </row>
    <row r="41" spans="1:6" ht="15.75" customHeight="1">
      <c r="A41" s="1" t="s">
        <v>92</v>
      </c>
      <c r="B41" s="1" t="s">
        <v>79</v>
      </c>
      <c r="C41" s="1" t="s">
        <v>91</v>
      </c>
      <c r="E41" s="3">
        <v>621092848</v>
      </c>
      <c r="F41" s="4">
        <v>37810</v>
      </c>
    </row>
    <row r="42" spans="1:6" ht="15.75" customHeight="1">
      <c r="A42" s="1" t="s">
        <v>100</v>
      </c>
      <c r="B42" s="1" t="s">
        <v>79</v>
      </c>
      <c r="C42" s="1" t="s">
        <v>91</v>
      </c>
      <c r="E42" s="3">
        <v>575153337</v>
      </c>
      <c r="F42" s="4">
        <v>37931</v>
      </c>
    </row>
    <row r="43" spans="1:6" ht="15.75" customHeight="1">
      <c r="A43" s="1" t="s">
        <v>110</v>
      </c>
      <c r="B43" s="1" t="s">
        <v>30</v>
      </c>
      <c r="C43" s="1" t="s">
        <v>91</v>
      </c>
      <c r="E43" s="3">
        <v>289684169</v>
      </c>
      <c r="F43" s="4">
        <v>37748</v>
      </c>
    </row>
    <row r="44" spans="1:6" ht="15.75" customHeight="1">
      <c r="A44" s="1" t="s">
        <v>117</v>
      </c>
      <c r="B44" s="1" t="s">
        <v>79</v>
      </c>
      <c r="C44" s="1" t="s">
        <v>91</v>
      </c>
      <c r="E44" s="3">
        <v>555052709</v>
      </c>
      <c r="F44" s="4">
        <v>38847</v>
      </c>
    </row>
    <row r="45" spans="1:6" ht="15.75" customHeight="1">
      <c r="A45" s="1" t="s">
        <v>146</v>
      </c>
      <c r="B45" s="1" t="s">
        <v>147</v>
      </c>
      <c r="C45" s="1" t="s">
        <v>148</v>
      </c>
      <c r="D45" s="3" t="s">
        <v>17</v>
      </c>
      <c r="E45" s="3" t="s">
        <v>149</v>
      </c>
      <c r="F45" s="4">
        <v>29191</v>
      </c>
    </row>
    <row r="46" spans="1:6" ht="15.75" customHeight="1">
      <c r="A46" s="1" t="s">
        <v>154</v>
      </c>
      <c r="B46" s="1" t="s">
        <v>155</v>
      </c>
      <c r="C46" s="1" t="s">
        <v>148</v>
      </c>
      <c r="D46" s="3" t="s">
        <v>34</v>
      </c>
      <c r="E46" s="3">
        <v>287214803</v>
      </c>
      <c r="F46" s="4">
        <v>35284</v>
      </c>
    </row>
    <row r="47" spans="1:6" ht="15.75" customHeight="1">
      <c r="A47" s="1" t="s">
        <v>164</v>
      </c>
      <c r="B47" s="1" t="s">
        <v>155</v>
      </c>
      <c r="C47" s="1" t="s">
        <v>148</v>
      </c>
      <c r="D47" s="3" t="s">
        <v>34</v>
      </c>
      <c r="E47" s="3">
        <v>110794347</v>
      </c>
      <c r="F47" s="4">
        <v>28918</v>
      </c>
    </row>
    <row r="48" spans="1:6" ht="15.75" customHeight="1">
      <c r="A48" s="1" t="s">
        <v>165</v>
      </c>
      <c r="B48" s="1" t="s">
        <v>166</v>
      </c>
      <c r="C48" s="1" t="s">
        <v>148</v>
      </c>
      <c r="D48" s="3" t="s">
        <v>34</v>
      </c>
      <c r="E48" s="3">
        <v>239554819</v>
      </c>
      <c r="F48" s="4">
        <v>32802</v>
      </c>
    </row>
    <row r="49" spans="1:6" ht="15.75" customHeight="1">
      <c r="A49" s="1" t="s">
        <v>6</v>
      </c>
      <c r="B49" s="1" t="s">
        <v>7</v>
      </c>
      <c r="C49" s="1" t="s">
        <v>8</v>
      </c>
      <c r="D49" s="3" t="s">
        <v>9</v>
      </c>
      <c r="E49" s="3">
        <v>6259816</v>
      </c>
      <c r="F49" s="4" t="s">
        <v>10</v>
      </c>
    </row>
    <row r="50" spans="1:6" ht="15.75" customHeight="1">
      <c r="A50" s="1" t="s">
        <v>11</v>
      </c>
      <c r="B50" s="1" t="s">
        <v>12</v>
      </c>
      <c r="C50" s="1" t="s">
        <v>8</v>
      </c>
      <c r="D50" s="3" t="s">
        <v>9</v>
      </c>
      <c r="E50" s="3">
        <v>10800355</v>
      </c>
      <c r="F50" s="4" t="s">
        <v>13</v>
      </c>
    </row>
    <row r="51" spans="1:6" ht="15.75" customHeight="1">
      <c r="A51" s="1" t="s">
        <v>14</v>
      </c>
      <c r="B51" s="1" t="s">
        <v>12</v>
      </c>
      <c r="C51" s="1" t="s">
        <v>8</v>
      </c>
      <c r="D51" s="3" t="s">
        <v>9</v>
      </c>
      <c r="E51" s="3">
        <v>68024782</v>
      </c>
      <c r="F51" s="4" t="s">
        <v>15</v>
      </c>
    </row>
    <row r="52" spans="1:6" ht="15.75" customHeight="1">
      <c r="A52" s="1" t="s">
        <v>16</v>
      </c>
      <c r="B52" s="1" t="s">
        <v>12</v>
      </c>
      <c r="C52" s="1" t="s">
        <v>8</v>
      </c>
      <c r="D52" s="3" t="s">
        <v>17</v>
      </c>
      <c r="E52" s="3" t="s">
        <v>18</v>
      </c>
      <c r="F52" s="4">
        <v>26729</v>
      </c>
    </row>
    <row r="53" spans="1:6" ht="15.75" customHeight="1">
      <c r="A53" s="1" t="s">
        <v>19</v>
      </c>
      <c r="B53" s="1" t="s">
        <v>20</v>
      </c>
      <c r="C53" s="1" t="s">
        <v>8</v>
      </c>
      <c r="D53" s="3" t="s">
        <v>21</v>
      </c>
      <c r="E53" s="3">
        <v>18</v>
      </c>
      <c r="F53" s="4">
        <v>36235</v>
      </c>
    </row>
    <row r="54" spans="1:6" ht="15.75" customHeight="1">
      <c r="A54" s="1" t="s">
        <v>22</v>
      </c>
      <c r="C54" s="1" t="s">
        <v>8</v>
      </c>
      <c r="D54" s="3" t="s">
        <v>17</v>
      </c>
      <c r="E54" s="3" t="s">
        <v>23</v>
      </c>
      <c r="F54" s="4">
        <v>28464</v>
      </c>
    </row>
    <row r="55" spans="1:6" ht="15.75" customHeight="1">
      <c r="A55" s="1" t="s">
        <v>24</v>
      </c>
      <c r="B55" s="1" t="s">
        <v>25</v>
      </c>
      <c r="C55" s="1" t="s">
        <v>8</v>
      </c>
      <c r="D55" s="3" t="s">
        <v>17</v>
      </c>
      <c r="E55" s="3">
        <v>42</v>
      </c>
      <c r="F55" s="4">
        <v>27525</v>
      </c>
    </row>
    <row r="56" spans="1:6" ht="15.75" customHeight="1">
      <c r="A56" s="1" t="s">
        <v>29</v>
      </c>
      <c r="B56" s="1" t="s">
        <v>30</v>
      </c>
      <c r="C56" s="1" t="s">
        <v>8</v>
      </c>
      <c r="D56" s="3" t="s">
        <v>31</v>
      </c>
      <c r="E56" s="3">
        <v>286976915</v>
      </c>
      <c r="F56" s="4">
        <v>34437</v>
      </c>
    </row>
    <row r="57" spans="1:6" ht="15.75" customHeight="1">
      <c r="A57" s="1" t="s">
        <v>32</v>
      </c>
      <c r="B57" s="1" t="s">
        <v>33</v>
      </c>
      <c r="C57" s="1" t="s">
        <v>8</v>
      </c>
      <c r="D57" s="3" t="s">
        <v>34</v>
      </c>
      <c r="E57" s="3">
        <v>133605279</v>
      </c>
      <c r="F57" s="4">
        <v>30672</v>
      </c>
    </row>
    <row r="58" spans="1:6" ht="15.75" customHeight="1">
      <c r="A58" s="1" t="s">
        <v>35</v>
      </c>
      <c r="B58" s="1" t="s">
        <v>36</v>
      </c>
      <c r="C58" s="1" t="s">
        <v>8</v>
      </c>
      <c r="D58" s="3" t="s">
        <v>34</v>
      </c>
      <c r="E58" s="3">
        <v>84094</v>
      </c>
      <c r="F58" s="4">
        <v>30963</v>
      </c>
    </row>
    <row r="59" spans="1:6" ht="15.75" customHeight="1">
      <c r="A59" s="1" t="s">
        <v>37</v>
      </c>
      <c r="B59" s="1" t="s">
        <v>38</v>
      </c>
      <c r="C59" s="1" t="s">
        <v>8</v>
      </c>
      <c r="D59" s="3" t="s">
        <v>17</v>
      </c>
      <c r="E59" s="3" t="s">
        <v>39</v>
      </c>
      <c r="F59" s="4">
        <v>27867</v>
      </c>
    </row>
    <row r="60" spans="1:6" ht="15.75" customHeight="1">
      <c r="A60" s="1" t="s">
        <v>40</v>
      </c>
      <c r="B60" s="1" t="s">
        <v>41</v>
      </c>
      <c r="C60" s="1" t="s">
        <v>8</v>
      </c>
      <c r="D60" s="3" t="s">
        <v>9</v>
      </c>
      <c r="E60" s="3">
        <v>32522</v>
      </c>
      <c r="F60" s="4" t="s">
        <v>42</v>
      </c>
    </row>
    <row r="61" spans="1:6" ht="15.75" customHeight="1">
      <c r="A61" s="1" t="s">
        <v>43</v>
      </c>
      <c r="B61" s="1" t="s">
        <v>44</v>
      </c>
      <c r="C61" s="1" t="s">
        <v>8</v>
      </c>
      <c r="D61" s="3" t="s">
        <v>9</v>
      </c>
      <c r="E61" s="3" t="s">
        <v>45</v>
      </c>
      <c r="F61" s="4" t="s">
        <v>46</v>
      </c>
    </row>
    <row r="62" spans="1:6" ht="15.75" customHeight="1">
      <c r="A62" s="1" t="s">
        <v>47</v>
      </c>
      <c r="B62" s="1" t="s">
        <v>48</v>
      </c>
      <c r="C62" s="1" t="s">
        <v>8</v>
      </c>
      <c r="D62" s="3" t="s">
        <v>9</v>
      </c>
      <c r="E62" s="3">
        <v>3404069</v>
      </c>
      <c r="F62" s="4" t="s">
        <v>49</v>
      </c>
    </row>
    <row r="63" spans="1:6" ht="15.75" customHeight="1">
      <c r="A63" s="1" t="s">
        <v>50</v>
      </c>
      <c r="B63" s="1" t="s">
        <v>51</v>
      </c>
      <c r="C63" s="1" t="s">
        <v>8</v>
      </c>
      <c r="D63" s="3" t="s">
        <v>9</v>
      </c>
      <c r="E63" s="3" t="s">
        <v>52</v>
      </c>
      <c r="F63" s="4" t="s">
        <v>53</v>
      </c>
    </row>
    <row r="64" spans="1:6" ht="15.75" customHeight="1">
      <c r="A64" s="1" t="s">
        <v>54</v>
      </c>
      <c r="B64" s="1" t="s">
        <v>55</v>
      </c>
      <c r="C64" s="1" t="s">
        <v>8</v>
      </c>
      <c r="D64" s="3" t="s">
        <v>31</v>
      </c>
      <c r="E64" s="3" t="s">
        <v>56</v>
      </c>
      <c r="F64" s="4">
        <v>35717</v>
      </c>
    </row>
    <row r="65" spans="1:6" ht="15.75" customHeight="1">
      <c r="A65" s="1" t="s">
        <v>65</v>
      </c>
      <c r="B65" s="1" t="s">
        <v>55</v>
      </c>
      <c r="C65" s="1" t="s">
        <v>8</v>
      </c>
      <c r="D65" s="3" t="s">
        <v>21</v>
      </c>
      <c r="E65" s="3" t="s">
        <v>66</v>
      </c>
      <c r="F65" s="4">
        <v>43089</v>
      </c>
    </row>
    <row r="66" spans="1:6" ht="15.75" customHeight="1">
      <c r="A66" s="1" t="s">
        <v>96</v>
      </c>
      <c r="B66" s="1" t="s">
        <v>79</v>
      </c>
      <c r="C66" s="1" t="s">
        <v>8</v>
      </c>
      <c r="D66" s="3" t="s">
        <v>9</v>
      </c>
      <c r="E66" s="3">
        <v>235712851</v>
      </c>
      <c r="F66" s="4">
        <v>25843</v>
      </c>
    </row>
    <row r="67" spans="1:6" ht="15.75" customHeight="1">
      <c r="A67" s="1" t="s">
        <v>97</v>
      </c>
      <c r="B67" s="1" t="s">
        <v>79</v>
      </c>
      <c r="C67" s="1" t="s">
        <v>8</v>
      </c>
      <c r="D67" s="3" t="s">
        <v>17</v>
      </c>
      <c r="E67" s="3">
        <v>420626499</v>
      </c>
      <c r="F67" s="4">
        <v>30226</v>
      </c>
    </row>
    <row r="68" spans="1:6" ht="15.75" customHeight="1">
      <c r="A68" s="1" t="s">
        <v>98</v>
      </c>
      <c r="B68" s="1" t="s">
        <v>79</v>
      </c>
      <c r="C68" s="1" t="s">
        <v>8</v>
      </c>
      <c r="D68" s="3" t="s">
        <v>17</v>
      </c>
      <c r="E68" s="3">
        <v>282807020</v>
      </c>
      <c r="F68" s="4">
        <v>29187</v>
      </c>
    </row>
    <row r="69" spans="1:6" ht="15.75" customHeight="1">
      <c r="A69" s="1" t="s">
        <v>99</v>
      </c>
      <c r="B69" s="1" t="s">
        <v>79</v>
      </c>
      <c r="C69" s="1" t="s">
        <v>8</v>
      </c>
      <c r="D69" s="3" t="s">
        <v>21</v>
      </c>
      <c r="E69" s="3">
        <v>543864327</v>
      </c>
      <c r="F69" s="4">
        <v>36789</v>
      </c>
    </row>
    <row r="70" spans="1:6" ht="15.75" customHeight="1">
      <c r="A70" s="1" t="s">
        <v>103</v>
      </c>
      <c r="B70" s="1" t="s">
        <v>79</v>
      </c>
      <c r="C70" s="1" t="s">
        <v>8</v>
      </c>
      <c r="D70" s="3" t="s">
        <v>9</v>
      </c>
      <c r="E70" s="3">
        <v>64411461</v>
      </c>
      <c r="F70" s="4" t="s">
        <v>104</v>
      </c>
    </row>
    <row r="71" spans="1:6" ht="15.75" customHeight="1">
      <c r="A71" s="1" t="s">
        <v>107</v>
      </c>
      <c r="B71" s="1" t="s">
        <v>108</v>
      </c>
      <c r="C71" s="1" t="s">
        <v>8</v>
      </c>
      <c r="D71" s="3" t="s">
        <v>17</v>
      </c>
      <c r="E71" s="3" t="s">
        <v>109</v>
      </c>
      <c r="F71" s="4">
        <v>28072</v>
      </c>
    </row>
    <row r="72" spans="1:6" ht="15.75" customHeight="1">
      <c r="A72" s="1" t="s">
        <v>118</v>
      </c>
      <c r="B72" s="1" t="s">
        <v>20</v>
      </c>
      <c r="C72" s="1" t="s">
        <v>8</v>
      </c>
      <c r="D72" s="3" t="s">
        <v>17</v>
      </c>
      <c r="E72" s="3" t="s">
        <v>119</v>
      </c>
      <c r="F72" s="4">
        <v>29538</v>
      </c>
    </row>
    <row r="73" spans="1:6" ht="15.75" customHeight="1">
      <c r="A73" s="1" t="s">
        <v>123</v>
      </c>
      <c r="B73" s="1" t="s">
        <v>124</v>
      </c>
      <c r="C73" s="1" t="s">
        <v>8</v>
      </c>
      <c r="D73" s="3" t="s">
        <v>34</v>
      </c>
      <c r="E73" s="3">
        <v>212747216</v>
      </c>
      <c r="F73" s="4">
        <v>31379</v>
      </c>
    </row>
    <row r="74" spans="1:6" ht="15.75" customHeight="1">
      <c r="A74" s="1" t="s">
        <v>131</v>
      </c>
      <c r="B74" s="2" t="s">
        <v>132</v>
      </c>
      <c r="C74" s="1" t="s">
        <v>8</v>
      </c>
      <c r="E74" s="3">
        <v>281557056</v>
      </c>
      <c r="F74" s="4">
        <v>31247</v>
      </c>
    </row>
    <row r="75" spans="1:6" ht="15.75" customHeight="1">
      <c r="A75" s="1" t="s">
        <v>156</v>
      </c>
      <c r="B75" s="1" t="s">
        <v>157</v>
      </c>
      <c r="C75" s="1" t="s">
        <v>8</v>
      </c>
      <c r="D75" s="3" t="s">
        <v>9</v>
      </c>
      <c r="E75" s="3">
        <v>32522</v>
      </c>
      <c r="F75" s="4" t="s">
        <v>42</v>
      </c>
    </row>
    <row r="76" spans="1:6" ht="15.75" customHeight="1">
      <c r="A76" s="1" t="s">
        <v>162</v>
      </c>
      <c r="B76" s="1" t="s">
        <v>140</v>
      </c>
      <c r="C76" s="1" t="s">
        <v>8</v>
      </c>
      <c r="D76" s="3" t="s">
        <v>31</v>
      </c>
      <c r="E76" s="3" t="s">
        <v>163</v>
      </c>
      <c r="F76" s="4">
        <v>36068</v>
      </c>
    </row>
  </sheetData>
  <sortState ref="A2:F148">
    <sortCondition ref="C1"/>
  </sortState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C20" sqref="C20"/>
    </sheetView>
  </sheetViews>
  <sheetFormatPr defaultRowHeight="12.75"/>
  <cols>
    <col min="2" max="2" width="31" customWidth="1"/>
    <col min="3" max="3" width="36" bestFit="1" customWidth="1"/>
    <col min="5" max="5" width="23.140625" customWidth="1"/>
    <col min="6" max="6" width="15" bestFit="1" customWidth="1"/>
    <col min="7" max="7" width="12.140625" bestFit="1" customWidth="1"/>
  </cols>
  <sheetData>
    <row r="1" spans="1:7" s="6" customFormat="1" ht="15.75" customHeight="1">
      <c r="A1" s="9" t="s">
        <v>203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178</v>
      </c>
      <c r="G1" s="8" t="s">
        <v>179</v>
      </c>
    </row>
    <row r="2" spans="1:7" ht="15.75" customHeight="1">
      <c r="A2" s="16">
        <v>101</v>
      </c>
      <c r="B2" s="10" t="s">
        <v>188</v>
      </c>
      <c r="C2" s="11" t="s">
        <v>79</v>
      </c>
      <c r="D2" s="11" t="s">
        <v>63</v>
      </c>
      <c r="E2" s="12" t="s">
        <v>21</v>
      </c>
      <c r="F2" s="12" t="s">
        <v>80</v>
      </c>
      <c r="G2" s="13">
        <v>37454</v>
      </c>
    </row>
    <row r="3" spans="1:7" ht="15.75" customHeight="1">
      <c r="A3" s="16">
        <v>102</v>
      </c>
      <c r="B3" s="10" t="s">
        <v>189</v>
      </c>
      <c r="C3" s="11" t="s">
        <v>140</v>
      </c>
      <c r="D3" s="11" t="s">
        <v>63</v>
      </c>
      <c r="E3" s="12" t="s">
        <v>21</v>
      </c>
      <c r="F3" s="12" t="s">
        <v>141</v>
      </c>
      <c r="G3" s="13">
        <v>42750</v>
      </c>
    </row>
    <row r="4" spans="1:7" ht="15.75" customHeight="1">
      <c r="A4" s="16">
        <v>104</v>
      </c>
      <c r="B4" s="10" t="s">
        <v>190</v>
      </c>
      <c r="C4" s="11" t="s">
        <v>140</v>
      </c>
      <c r="D4" s="11" t="s">
        <v>63</v>
      </c>
      <c r="E4" s="12" t="s">
        <v>21</v>
      </c>
      <c r="F4" s="12" t="s">
        <v>161</v>
      </c>
      <c r="G4" s="13">
        <v>36678</v>
      </c>
    </row>
    <row r="5" spans="1:7" ht="15.75" customHeight="1">
      <c r="A5" s="16">
        <v>108</v>
      </c>
      <c r="B5" s="10" t="s">
        <v>191</v>
      </c>
      <c r="C5" s="11" t="s">
        <v>79</v>
      </c>
      <c r="D5" s="11" t="s">
        <v>63</v>
      </c>
      <c r="E5" s="12" t="s">
        <v>34</v>
      </c>
      <c r="F5" s="12">
        <v>403323526</v>
      </c>
      <c r="G5" s="13">
        <v>34746</v>
      </c>
    </row>
    <row r="6" spans="1:7" ht="15.75" customHeight="1">
      <c r="A6" s="16">
        <v>109</v>
      </c>
      <c r="B6" s="11" t="s">
        <v>120</v>
      </c>
      <c r="C6" s="11" t="s">
        <v>121</v>
      </c>
      <c r="D6" s="11" t="s">
        <v>63</v>
      </c>
      <c r="E6" s="12" t="s">
        <v>34</v>
      </c>
      <c r="F6" s="12" t="s">
        <v>122</v>
      </c>
      <c r="G6" s="13">
        <v>42764</v>
      </c>
    </row>
    <row r="7" spans="1:7" ht="15.75" customHeight="1">
      <c r="A7" s="16">
        <v>110</v>
      </c>
      <c r="B7" s="11" t="s">
        <v>125</v>
      </c>
      <c r="C7" s="10" t="s">
        <v>176</v>
      </c>
      <c r="D7" s="11" t="s">
        <v>63</v>
      </c>
      <c r="E7" s="12" t="s">
        <v>34</v>
      </c>
      <c r="F7" s="12" t="s">
        <v>127</v>
      </c>
      <c r="G7" s="13">
        <v>34678</v>
      </c>
    </row>
    <row r="8" spans="1:7" ht="15.75" customHeight="1">
      <c r="A8" s="16">
        <v>111</v>
      </c>
      <c r="B8" s="10" t="s">
        <v>185</v>
      </c>
      <c r="C8" s="11" t="s">
        <v>140</v>
      </c>
      <c r="D8" s="11" t="s">
        <v>63</v>
      </c>
      <c r="E8" s="12" t="s">
        <v>34</v>
      </c>
      <c r="F8" s="12" t="s">
        <v>145</v>
      </c>
      <c r="G8" s="13">
        <v>35532</v>
      </c>
    </row>
    <row r="9" spans="1:7" ht="15.75" customHeight="1">
      <c r="A9" s="16">
        <v>115</v>
      </c>
      <c r="B9" s="10" t="s">
        <v>192</v>
      </c>
      <c r="C9" s="11" t="s">
        <v>20</v>
      </c>
      <c r="D9" s="11" t="s">
        <v>63</v>
      </c>
      <c r="E9" s="12" t="s">
        <v>34</v>
      </c>
      <c r="F9" s="12">
        <v>295288823</v>
      </c>
      <c r="G9" s="13">
        <v>35641</v>
      </c>
    </row>
    <row r="10" spans="1:7" ht="15.75" customHeight="1">
      <c r="A10" s="16">
        <v>116</v>
      </c>
      <c r="B10" s="10" t="s">
        <v>193</v>
      </c>
      <c r="C10" s="11" t="s">
        <v>30</v>
      </c>
      <c r="D10" s="11" t="s">
        <v>63</v>
      </c>
      <c r="E10" s="12" t="s">
        <v>34</v>
      </c>
      <c r="F10" s="12" t="s">
        <v>175</v>
      </c>
      <c r="G10" s="13">
        <v>35943</v>
      </c>
    </row>
    <row r="11" spans="1:7" ht="15.75" customHeight="1">
      <c r="A11" s="16">
        <v>117</v>
      </c>
      <c r="B11" s="11" t="s">
        <v>67</v>
      </c>
      <c r="C11" s="10" t="s">
        <v>176</v>
      </c>
      <c r="D11" s="11" t="s">
        <v>63</v>
      </c>
      <c r="E11" s="15" t="s">
        <v>180</v>
      </c>
      <c r="F11" s="12" t="s">
        <v>69</v>
      </c>
      <c r="G11" s="13" t="s">
        <v>70</v>
      </c>
    </row>
    <row r="12" spans="1:7" ht="15.75" customHeight="1">
      <c r="A12" s="16">
        <v>118</v>
      </c>
      <c r="B12" s="11" t="s">
        <v>74</v>
      </c>
      <c r="C12" s="11" t="s">
        <v>134</v>
      </c>
      <c r="D12" s="11" t="s">
        <v>63</v>
      </c>
      <c r="E12" s="15" t="s">
        <v>180</v>
      </c>
      <c r="F12" s="12" t="s">
        <v>135</v>
      </c>
      <c r="G12" s="13" t="s">
        <v>77</v>
      </c>
    </row>
    <row r="13" spans="1:7" ht="15.75" customHeight="1">
      <c r="A13" s="16">
        <v>119</v>
      </c>
      <c r="B13" s="10" t="s">
        <v>196</v>
      </c>
      <c r="C13" s="10" t="s">
        <v>62</v>
      </c>
      <c r="D13" s="11" t="s">
        <v>63</v>
      </c>
      <c r="E13" s="15" t="s">
        <v>180</v>
      </c>
      <c r="F13" s="12" t="s">
        <v>64</v>
      </c>
      <c r="G13" s="13">
        <v>26118</v>
      </c>
    </row>
    <row r="14" spans="1:7" ht="15.75" customHeight="1">
      <c r="A14" s="16">
        <v>120</v>
      </c>
      <c r="B14" s="11" t="s">
        <v>71</v>
      </c>
      <c r="C14" s="10" t="s">
        <v>181</v>
      </c>
      <c r="D14" s="11" t="s">
        <v>63</v>
      </c>
      <c r="E14" s="16"/>
      <c r="F14" s="12" t="s">
        <v>73</v>
      </c>
      <c r="G14" s="13">
        <v>27881</v>
      </c>
    </row>
    <row r="15" spans="1:7" ht="15.75" customHeight="1">
      <c r="A15" s="16">
        <v>121</v>
      </c>
      <c r="B15" s="11" t="s">
        <v>128</v>
      </c>
      <c r="C15" s="10" t="s">
        <v>182</v>
      </c>
      <c r="D15" s="11" t="s">
        <v>63</v>
      </c>
      <c r="E15" s="16"/>
      <c r="F15" s="12" t="s">
        <v>130</v>
      </c>
      <c r="G15" s="13">
        <v>26028</v>
      </c>
    </row>
  </sheetData>
  <sortState ref="B2:G16">
    <sortCondition ref="E1"/>
  </sortState>
  <pageMargins left="0.511811024" right="0.511811024" top="0.78740157499999996" bottom="0.78740157499999996" header="0.31496062000000002" footer="0.31496062000000002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2" sqref="C2"/>
    </sheetView>
  </sheetViews>
  <sheetFormatPr defaultRowHeight="12.75"/>
  <cols>
    <col min="2" max="2" width="40.5703125" customWidth="1"/>
    <col min="3" max="3" width="32.7109375" bestFit="1" customWidth="1"/>
    <col min="4" max="4" width="8.28515625" bestFit="1" customWidth="1"/>
    <col min="5" max="5" width="29.140625" bestFit="1" customWidth="1"/>
    <col min="6" max="6" width="11.7109375" bestFit="1" customWidth="1"/>
    <col min="7" max="7" width="19.42578125" bestFit="1" customWidth="1"/>
  </cols>
  <sheetData>
    <row r="1" spans="1:7" s="7" customFormat="1" ht="15.75" customHeight="1">
      <c r="A1" s="9" t="s">
        <v>203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15.75" customHeight="1">
      <c r="A2" s="14"/>
      <c r="B2" s="11" t="s">
        <v>78</v>
      </c>
      <c r="C2" s="11" t="s">
        <v>79</v>
      </c>
      <c r="D2" s="11" t="s">
        <v>27</v>
      </c>
      <c r="E2" s="12" t="s">
        <v>21</v>
      </c>
      <c r="F2" s="12" t="s">
        <v>80</v>
      </c>
      <c r="G2" s="13">
        <v>37454</v>
      </c>
    </row>
    <row r="3" spans="1:7" ht="15.75" customHeight="1">
      <c r="A3" s="14"/>
      <c r="B3" s="11" t="s">
        <v>82</v>
      </c>
      <c r="C3" s="11" t="s">
        <v>79</v>
      </c>
      <c r="D3" s="11" t="s">
        <v>27</v>
      </c>
      <c r="E3" s="12" t="s">
        <v>21</v>
      </c>
      <c r="F3" s="12">
        <v>555052199</v>
      </c>
      <c r="G3" s="13">
        <v>37303</v>
      </c>
    </row>
    <row r="4" spans="1:7" ht="15.75" customHeight="1">
      <c r="A4" s="14"/>
      <c r="B4" s="11" t="s">
        <v>82</v>
      </c>
      <c r="C4" s="11" t="s">
        <v>79</v>
      </c>
      <c r="D4" s="11" t="s">
        <v>27</v>
      </c>
      <c r="E4" s="12" t="s">
        <v>21</v>
      </c>
      <c r="F4" s="12">
        <v>555052199</v>
      </c>
      <c r="G4" s="13">
        <v>37303</v>
      </c>
    </row>
    <row r="5" spans="1:7" ht="15.75" customHeight="1">
      <c r="A5" s="14"/>
      <c r="B5" s="11" t="s">
        <v>142</v>
      </c>
      <c r="C5" s="11" t="s">
        <v>140</v>
      </c>
      <c r="D5" s="11" t="s">
        <v>27</v>
      </c>
      <c r="E5" s="12" t="s">
        <v>21</v>
      </c>
      <c r="F5" s="12" t="s">
        <v>143</v>
      </c>
      <c r="G5" s="13">
        <v>36287</v>
      </c>
    </row>
    <row r="6" spans="1:7" ht="15.75" customHeight="1">
      <c r="A6" s="14"/>
      <c r="B6" s="11" t="s">
        <v>158</v>
      </c>
      <c r="C6" s="11" t="s">
        <v>140</v>
      </c>
      <c r="D6" s="11" t="s">
        <v>27</v>
      </c>
      <c r="E6" s="12" t="s">
        <v>21</v>
      </c>
      <c r="F6" s="12" t="s">
        <v>159</v>
      </c>
      <c r="G6" s="13">
        <v>36474</v>
      </c>
    </row>
    <row r="7" spans="1:7" ht="15.75" customHeight="1">
      <c r="A7" s="14"/>
      <c r="B7" s="11" t="s">
        <v>167</v>
      </c>
      <c r="C7" s="11" t="s">
        <v>168</v>
      </c>
      <c r="D7" s="11" t="s">
        <v>27</v>
      </c>
      <c r="E7" s="12" t="s">
        <v>17</v>
      </c>
      <c r="F7" s="12">
        <v>121428825</v>
      </c>
      <c r="G7" s="13">
        <v>29515</v>
      </c>
    </row>
    <row r="8" spans="1:7" ht="15.75" customHeight="1">
      <c r="A8" s="14"/>
      <c r="B8" s="11" t="s">
        <v>81</v>
      </c>
      <c r="C8" s="11" t="s">
        <v>79</v>
      </c>
      <c r="D8" s="11" t="s">
        <v>27</v>
      </c>
      <c r="E8" s="12" t="s">
        <v>34</v>
      </c>
      <c r="F8" s="12">
        <v>403323526</v>
      </c>
      <c r="G8" s="13">
        <v>34746</v>
      </c>
    </row>
    <row r="9" spans="1:7" ht="15.75" customHeight="1">
      <c r="A9" s="14"/>
      <c r="B9" s="11" t="s">
        <v>136</v>
      </c>
      <c r="C9" s="11" t="s">
        <v>137</v>
      </c>
      <c r="D9" s="11" t="s">
        <v>27</v>
      </c>
      <c r="E9" s="12" t="s">
        <v>34</v>
      </c>
      <c r="F9" s="12" t="s">
        <v>138</v>
      </c>
      <c r="G9" s="13">
        <v>35946</v>
      </c>
    </row>
    <row r="10" spans="1:7" ht="15.75" customHeight="1">
      <c r="A10" s="14"/>
      <c r="B10" s="10" t="str">
        <f>UPPER("Paulo Sergio Docek Moté")</f>
        <v>PAULO SERGIO DOCEK MOTÉ</v>
      </c>
      <c r="C10" s="11" t="s">
        <v>20</v>
      </c>
      <c r="D10" s="11" t="s">
        <v>27</v>
      </c>
      <c r="E10" s="15" t="s">
        <v>177</v>
      </c>
      <c r="F10" s="12">
        <v>66223587</v>
      </c>
      <c r="G10" s="13" t="s">
        <v>28</v>
      </c>
    </row>
    <row r="11" spans="1:7" ht="15.75" customHeight="1">
      <c r="A11" s="14"/>
      <c r="B11" s="11" t="s">
        <v>57</v>
      </c>
      <c r="C11" s="11" t="s">
        <v>58</v>
      </c>
      <c r="D11" s="11" t="s">
        <v>27</v>
      </c>
      <c r="E11" s="15" t="s">
        <v>177</v>
      </c>
      <c r="F11" s="12" t="s">
        <v>59</v>
      </c>
      <c r="G11" s="13" t="s">
        <v>60</v>
      </c>
    </row>
    <row r="12" spans="1:7" ht="15.75" customHeight="1">
      <c r="A12" s="14"/>
      <c r="B12" s="11" t="s">
        <v>93</v>
      </c>
      <c r="C12" s="11" t="s">
        <v>79</v>
      </c>
      <c r="D12" s="11" t="s">
        <v>27</v>
      </c>
      <c r="E12" s="15" t="s">
        <v>177</v>
      </c>
      <c r="F12" s="12" t="s">
        <v>94</v>
      </c>
      <c r="G12" s="13" t="s">
        <v>95</v>
      </c>
    </row>
    <row r="13" spans="1:7" ht="15.75" customHeight="1">
      <c r="A13" s="14"/>
      <c r="B13" s="11" t="s">
        <v>105</v>
      </c>
      <c r="C13" s="11" t="s">
        <v>79</v>
      </c>
      <c r="D13" s="11" t="s">
        <v>27</v>
      </c>
      <c r="E13" s="15" t="s">
        <v>177</v>
      </c>
      <c r="F13" s="12">
        <v>59013047</v>
      </c>
      <c r="G13" s="13" t="s">
        <v>106</v>
      </c>
    </row>
    <row r="14" spans="1:7" ht="15.75" customHeight="1">
      <c r="A14" s="14"/>
      <c r="B14" s="11" t="s">
        <v>83</v>
      </c>
      <c r="C14" s="11" t="s">
        <v>79</v>
      </c>
      <c r="D14" s="11" t="s">
        <v>27</v>
      </c>
      <c r="E14" s="16"/>
      <c r="F14" s="12">
        <v>440878354</v>
      </c>
      <c r="G14" s="13">
        <v>31925</v>
      </c>
    </row>
    <row r="15" spans="1:7" ht="15.75" customHeight="1">
      <c r="A15" s="14"/>
      <c r="B15" s="11" t="s">
        <v>84</v>
      </c>
      <c r="C15" s="11" t="s">
        <v>79</v>
      </c>
      <c r="D15" s="11" t="s">
        <v>27</v>
      </c>
      <c r="E15" s="16"/>
      <c r="F15" s="12">
        <v>158330900</v>
      </c>
      <c r="G15" s="13">
        <v>25997</v>
      </c>
    </row>
    <row r="16" spans="1:7" ht="15.75" customHeight="1">
      <c r="A16" s="14"/>
      <c r="B16" s="11" t="s">
        <v>85</v>
      </c>
      <c r="C16" s="11" t="s">
        <v>79</v>
      </c>
      <c r="D16" s="11" t="s">
        <v>27</v>
      </c>
      <c r="E16" s="16"/>
      <c r="F16" s="12">
        <v>158330900</v>
      </c>
      <c r="G16" s="13" t="s">
        <v>86</v>
      </c>
    </row>
    <row r="17" spans="1:7" ht="15.75" customHeight="1">
      <c r="A17" s="14"/>
      <c r="B17" s="11" t="s">
        <v>87</v>
      </c>
      <c r="C17" s="11" t="s">
        <v>79</v>
      </c>
      <c r="D17" s="11" t="s">
        <v>27</v>
      </c>
      <c r="E17" s="16"/>
      <c r="F17" s="12">
        <v>403355874</v>
      </c>
      <c r="G17" s="13">
        <v>34931</v>
      </c>
    </row>
    <row r="18" spans="1:7" ht="15.75" customHeight="1">
      <c r="A18" s="14"/>
      <c r="B18" s="11" t="s">
        <v>88</v>
      </c>
      <c r="C18" s="11" t="s">
        <v>79</v>
      </c>
      <c r="D18" s="11" t="s">
        <v>27</v>
      </c>
      <c r="E18" s="16"/>
      <c r="F18" s="12">
        <v>206091692</v>
      </c>
      <c r="G18" s="13" t="s">
        <v>89</v>
      </c>
    </row>
    <row r="19" spans="1:7" ht="15.75" customHeight="1">
      <c r="A19" s="14"/>
      <c r="B19" s="11" t="s">
        <v>101</v>
      </c>
      <c r="C19" s="11" t="s">
        <v>79</v>
      </c>
      <c r="D19" s="11" t="s">
        <v>27</v>
      </c>
      <c r="E19" s="16"/>
      <c r="F19" s="12">
        <v>183542095</v>
      </c>
      <c r="G19" s="13" t="s">
        <v>102</v>
      </c>
    </row>
    <row r="20" spans="1:7" ht="15.75" customHeight="1">
      <c r="A20" s="14"/>
      <c r="B20" s="11" t="s">
        <v>115</v>
      </c>
      <c r="C20" s="11" t="s">
        <v>79</v>
      </c>
      <c r="D20" s="11" t="s">
        <v>27</v>
      </c>
      <c r="E20" s="16"/>
      <c r="F20" s="12">
        <v>92081733</v>
      </c>
      <c r="G20" s="13" t="s">
        <v>116</v>
      </c>
    </row>
    <row r="21" spans="1:7" ht="15.75" customHeight="1">
      <c r="A21" s="14"/>
      <c r="B21" s="10" t="str">
        <f>UPPER("Suei Thurow")</f>
        <v>SUEI THUROW</v>
      </c>
      <c r="C21" s="10" t="s">
        <v>176</v>
      </c>
      <c r="D21" s="11" t="s">
        <v>27</v>
      </c>
      <c r="E21" s="16"/>
      <c r="F21" s="12" t="s">
        <v>152</v>
      </c>
      <c r="G21" s="13">
        <v>27881</v>
      </c>
    </row>
    <row r="22" spans="1:7" ht="15.75" customHeight="1">
      <c r="A22" s="14"/>
      <c r="B22" s="10" t="str">
        <f>UPPER("Lorena Mossa Barbosa Orempuller")</f>
        <v>LORENA MOSSA BARBOSA OREMPULLER</v>
      </c>
      <c r="C22" s="14"/>
      <c r="D22" s="11" t="s">
        <v>27</v>
      </c>
      <c r="E22" s="16"/>
      <c r="F22" s="12" t="s">
        <v>170</v>
      </c>
      <c r="G22" s="13">
        <v>25743</v>
      </c>
    </row>
    <row r="23" spans="1:7" ht="15.75" customHeight="1">
      <c r="A23" s="14"/>
      <c r="B23" s="10" t="str">
        <f>UPPER("Flavia Fassi Samel")</f>
        <v>FLAVIA FASSI SAMEL</v>
      </c>
      <c r="C23" s="11" t="s">
        <v>172</v>
      </c>
      <c r="D23" s="11" t="s">
        <v>27</v>
      </c>
      <c r="E23" s="12"/>
      <c r="F23" s="12">
        <v>67436295</v>
      </c>
      <c r="G23" s="13" t="s">
        <v>173</v>
      </c>
    </row>
  </sheetData>
  <sortState ref="B2:G23">
    <sortCondition ref="E1"/>
  </sortState>
  <pageMargins left="0.511811024" right="0.511811024" top="0.78740157499999996" bottom="0.78740157499999996" header="0.31496062000000002" footer="0.31496062000000002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zoomScale="110" zoomScaleNormal="110" workbookViewId="0">
      <selection activeCell="B16" sqref="B16"/>
    </sheetView>
  </sheetViews>
  <sheetFormatPr defaultRowHeight="12.75"/>
  <cols>
    <col min="1" max="1" width="8.5703125" customWidth="1"/>
    <col min="2" max="2" width="31.28515625" customWidth="1"/>
    <col min="3" max="3" width="20.140625" customWidth="1"/>
    <col min="4" max="4" width="14.85546875" bestFit="1" customWidth="1"/>
    <col min="5" max="5" width="31" bestFit="1" customWidth="1"/>
    <col min="6" max="6" width="11.7109375" customWidth="1"/>
    <col min="7" max="7" width="18.42578125" bestFit="1" customWidth="1"/>
  </cols>
  <sheetData>
    <row r="1" spans="1:7" ht="15.75" customHeight="1">
      <c r="A1" s="17" t="s">
        <v>203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204</v>
      </c>
    </row>
    <row r="2" spans="1:7">
      <c r="A2" s="16">
        <v>135</v>
      </c>
      <c r="B2" s="10" t="s">
        <v>19</v>
      </c>
      <c r="C2" s="11" t="s">
        <v>20</v>
      </c>
      <c r="D2" s="11" t="s">
        <v>8</v>
      </c>
      <c r="E2" s="12" t="s">
        <v>21</v>
      </c>
      <c r="F2" s="12">
        <v>18</v>
      </c>
      <c r="G2" s="13">
        <v>36235</v>
      </c>
    </row>
    <row r="3" spans="1:7">
      <c r="A3" s="16">
        <v>136</v>
      </c>
      <c r="B3" s="11" t="s">
        <v>65</v>
      </c>
      <c r="C3" s="11" t="s">
        <v>55</v>
      </c>
      <c r="D3" s="11" t="s">
        <v>8</v>
      </c>
      <c r="E3" s="12" t="s">
        <v>21</v>
      </c>
      <c r="F3" s="12" t="s">
        <v>66</v>
      </c>
      <c r="G3" s="13">
        <v>43089</v>
      </c>
    </row>
    <row r="4" spans="1:7">
      <c r="A4" s="16">
        <v>137</v>
      </c>
      <c r="B4" s="10" t="s">
        <v>202</v>
      </c>
      <c r="C4" s="11" t="s">
        <v>79</v>
      </c>
      <c r="D4" s="11" t="s">
        <v>8</v>
      </c>
      <c r="E4" s="12" t="s">
        <v>21</v>
      </c>
      <c r="F4" s="12">
        <v>543864327</v>
      </c>
      <c r="G4" s="13">
        <v>36789</v>
      </c>
    </row>
    <row r="5" spans="1:7">
      <c r="A5" s="16">
        <v>138</v>
      </c>
      <c r="B5" s="11" t="s">
        <v>16</v>
      </c>
      <c r="C5" s="11" t="s">
        <v>205</v>
      </c>
      <c r="D5" s="11" t="s">
        <v>8</v>
      </c>
      <c r="E5" s="12" t="s">
        <v>17</v>
      </c>
      <c r="F5" s="12" t="s">
        <v>18</v>
      </c>
      <c r="G5" s="13">
        <v>26729</v>
      </c>
    </row>
    <row r="6" spans="1:7">
      <c r="A6" s="16">
        <v>139</v>
      </c>
      <c r="B6" s="11" t="s">
        <v>22</v>
      </c>
      <c r="C6" s="14"/>
      <c r="D6" s="11" t="s">
        <v>8</v>
      </c>
      <c r="E6" s="12" t="s">
        <v>17</v>
      </c>
      <c r="F6" s="12" t="s">
        <v>23</v>
      </c>
      <c r="G6" s="13">
        <v>28464</v>
      </c>
    </row>
    <row r="7" spans="1:7">
      <c r="A7" s="16">
        <v>140</v>
      </c>
      <c r="B7" s="11" t="s">
        <v>24</v>
      </c>
      <c r="C7" s="11" t="s">
        <v>25</v>
      </c>
      <c r="D7" s="11" t="s">
        <v>8</v>
      </c>
      <c r="E7" s="12" t="s">
        <v>17</v>
      </c>
      <c r="F7" s="12">
        <v>42</v>
      </c>
      <c r="G7" s="13">
        <v>27525</v>
      </c>
    </row>
    <row r="8" spans="1:7">
      <c r="A8" s="16">
        <v>141</v>
      </c>
      <c r="B8" s="11" t="s">
        <v>37</v>
      </c>
      <c r="C8" s="11" t="s">
        <v>38</v>
      </c>
      <c r="D8" s="11" t="s">
        <v>8</v>
      </c>
      <c r="E8" s="12" t="s">
        <v>17</v>
      </c>
      <c r="F8" s="12" t="s">
        <v>39</v>
      </c>
      <c r="G8" s="13">
        <v>27867</v>
      </c>
    </row>
    <row r="9" spans="1:7">
      <c r="A9" s="16">
        <v>142</v>
      </c>
      <c r="B9" s="10" t="s">
        <v>194</v>
      </c>
      <c r="C9" s="11" t="s">
        <v>79</v>
      </c>
      <c r="D9" s="11" t="s">
        <v>8</v>
      </c>
      <c r="E9" s="12" t="s">
        <v>17</v>
      </c>
      <c r="F9" s="12">
        <v>420626499</v>
      </c>
      <c r="G9" s="13">
        <v>30226</v>
      </c>
    </row>
    <row r="10" spans="1:7">
      <c r="A10" s="16">
        <v>143</v>
      </c>
      <c r="B10" s="10" t="s">
        <v>195</v>
      </c>
      <c r="C10" s="11" t="s">
        <v>79</v>
      </c>
      <c r="D10" s="11" t="s">
        <v>8</v>
      </c>
      <c r="E10" s="12" t="s">
        <v>17</v>
      </c>
      <c r="F10" s="12">
        <v>282807020</v>
      </c>
      <c r="G10" s="13">
        <v>29187</v>
      </c>
    </row>
    <row r="11" spans="1:7">
      <c r="A11" s="16">
        <v>144</v>
      </c>
      <c r="B11" s="11" t="s">
        <v>107</v>
      </c>
      <c r="C11" s="11" t="s">
        <v>206</v>
      </c>
      <c r="D11" s="11" t="s">
        <v>8</v>
      </c>
      <c r="E11" s="12" t="s">
        <v>17</v>
      </c>
      <c r="F11" s="12" t="s">
        <v>109</v>
      </c>
      <c r="G11" s="13">
        <v>28072</v>
      </c>
    </row>
    <row r="12" spans="1:7">
      <c r="A12" s="16">
        <v>145</v>
      </c>
      <c r="B12" s="11" t="s">
        <v>118</v>
      </c>
      <c r="C12" s="11" t="s">
        <v>20</v>
      </c>
      <c r="D12" s="11" t="s">
        <v>8</v>
      </c>
      <c r="E12" s="12" t="s">
        <v>17</v>
      </c>
      <c r="F12" s="12" t="s">
        <v>119</v>
      </c>
      <c r="G12" s="13">
        <v>29538</v>
      </c>
    </row>
    <row r="13" spans="1:7">
      <c r="A13" s="16">
        <v>146</v>
      </c>
      <c r="B13" s="11" t="s">
        <v>32</v>
      </c>
      <c r="C13" s="10" t="s">
        <v>183</v>
      </c>
      <c r="D13" s="11" t="s">
        <v>8</v>
      </c>
      <c r="E13" s="12" t="s">
        <v>34</v>
      </c>
      <c r="F13" s="12">
        <v>133605279</v>
      </c>
      <c r="G13" s="13">
        <v>30672</v>
      </c>
    </row>
    <row r="14" spans="1:7">
      <c r="A14" s="16">
        <v>147</v>
      </c>
      <c r="B14" s="11" t="s">
        <v>35</v>
      </c>
      <c r="C14" s="11" t="s">
        <v>36</v>
      </c>
      <c r="D14" s="11" t="s">
        <v>8</v>
      </c>
      <c r="E14" s="12" t="s">
        <v>34</v>
      </c>
      <c r="F14" s="12">
        <v>84094</v>
      </c>
      <c r="G14" s="13">
        <v>30963</v>
      </c>
    </row>
    <row r="15" spans="1:7">
      <c r="A15" s="16">
        <v>148</v>
      </c>
      <c r="B15" s="11" t="s">
        <v>207</v>
      </c>
      <c r="C15" s="11" t="s">
        <v>124</v>
      </c>
      <c r="D15" s="11" t="s">
        <v>8</v>
      </c>
      <c r="E15" s="12" t="s">
        <v>34</v>
      </c>
      <c r="F15" s="12">
        <v>212747216</v>
      </c>
      <c r="G15" s="13">
        <v>31379</v>
      </c>
    </row>
    <row r="16" spans="1:7">
      <c r="A16" s="16">
        <v>149</v>
      </c>
      <c r="B16" s="11" t="s">
        <v>29</v>
      </c>
      <c r="C16" s="11" t="s">
        <v>30</v>
      </c>
      <c r="D16" s="11" t="s">
        <v>8</v>
      </c>
      <c r="E16" s="12" t="s">
        <v>31</v>
      </c>
      <c r="F16" s="12">
        <v>286976915</v>
      </c>
      <c r="G16" s="13">
        <v>34437</v>
      </c>
    </row>
    <row r="17" spans="1:7">
      <c r="A17" s="16">
        <v>150</v>
      </c>
      <c r="B17" s="11" t="s">
        <v>54</v>
      </c>
      <c r="C17" s="11" t="s">
        <v>55</v>
      </c>
      <c r="D17" s="11" t="s">
        <v>8</v>
      </c>
      <c r="E17" s="12" t="s">
        <v>31</v>
      </c>
      <c r="F17" s="12" t="s">
        <v>56</v>
      </c>
      <c r="G17" s="13">
        <v>35717</v>
      </c>
    </row>
    <row r="18" spans="1:7">
      <c r="A18" s="16">
        <v>151</v>
      </c>
      <c r="B18" s="10" t="s">
        <v>198</v>
      </c>
      <c r="C18" s="11" t="s">
        <v>140</v>
      </c>
      <c r="D18" s="11" t="s">
        <v>8</v>
      </c>
      <c r="E18" s="12" t="s">
        <v>31</v>
      </c>
      <c r="F18" s="12" t="s">
        <v>163</v>
      </c>
      <c r="G18" s="13">
        <v>36068</v>
      </c>
    </row>
    <row r="19" spans="1:7">
      <c r="A19" s="16">
        <v>152</v>
      </c>
      <c r="B19" s="11" t="s">
        <v>6</v>
      </c>
      <c r="C19" s="11" t="s">
        <v>205</v>
      </c>
      <c r="D19" s="11" t="s">
        <v>8</v>
      </c>
      <c r="E19" s="12" t="s">
        <v>180</v>
      </c>
      <c r="F19" s="12">
        <v>6259816</v>
      </c>
      <c r="G19" s="13" t="s">
        <v>10</v>
      </c>
    </row>
    <row r="20" spans="1:7">
      <c r="A20" s="16">
        <v>153</v>
      </c>
      <c r="B20" s="11" t="s">
        <v>11</v>
      </c>
      <c r="C20" s="11" t="s">
        <v>205</v>
      </c>
      <c r="D20" s="11" t="s">
        <v>8</v>
      </c>
      <c r="E20" s="12" t="s">
        <v>180</v>
      </c>
      <c r="F20" s="12">
        <v>10800355</v>
      </c>
      <c r="G20" s="13" t="s">
        <v>13</v>
      </c>
    </row>
    <row r="21" spans="1:7">
      <c r="A21" s="16">
        <v>154</v>
      </c>
      <c r="B21" s="11" t="s">
        <v>14</v>
      </c>
      <c r="C21" s="11" t="s">
        <v>205</v>
      </c>
      <c r="D21" s="11" t="s">
        <v>8</v>
      </c>
      <c r="E21" s="12" t="s">
        <v>180</v>
      </c>
      <c r="F21" s="12">
        <v>68024782</v>
      </c>
      <c r="G21" s="13" t="s">
        <v>15</v>
      </c>
    </row>
    <row r="22" spans="1:7">
      <c r="A22" s="16">
        <v>155</v>
      </c>
      <c r="B22" s="11" t="s">
        <v>40</v>
      </c>
      <c r="C22" s="11" t="s">
        <v>41</v>
      </c>
      <c r="D22" s="11" t="s">
        <v>8</v>
      </c>
      <c r="E22" s="12" t="s">
        <v>180</v>
      </c>
      <c r="F22" s="12">
        <v>32522</v>
      </c>
      <c r="G22" s="13" t="s">
        <v>42</v>
      </c>
    </row>
    <row r="23" spans="1:7">
      <c r="A23" s="16">
        <v>156</v>
      </c>
      <c r="B23" s="11" t="s">
        <v>43</v>
      </c>
      <c r="C23" s="10" t="s">
        <v>184</v>
      </c>
      <c r="D23" s="11" t="s">
        <v>8</v>
      </c>
      <c r="E23" s="12" t="s">
        <v>180</v>
      </c>
      <c r="F23" s="12" t="s">
        <v>45</v>
      </c>
      <c r="G23" s="13" t="s">
        <v>46</v>
      </c>
    </row>
    <row r="24" spans="1:7">
      <c r="A24" s="16">
        <v>157</v>
      </c>
      <c r="B24" s="10" t="s">
        <v>200</v>
      </c>
      <c r="C24" s="10" t="s">
        <v>184</v>
      </c>
      <c r="D24" s="11" t="s">
        <v>8</v>
      </c>
      <c r="E24" s="12" t="s">
        <v>180</v>
      </c>
      <c r="F24" s="12">
        <v>3404069</v>
      </c>
      <c r="G24" s="13" t="s">
        <v>49</v>
      </c>
    </row>
    <row r="25" spans="1:7">
      <c r="A25" s="16">
        <v>158</v>
      </c>
      <c r="B25" s="11" t="s">
        <v>50</v>
      </c>
      <c r="C25" s="11" t="s">
        <v>51</v>
      </c>
      <c r="D25" s="11" t="s">
        <v>8</v>
      </c>
      <c r="E25" s="12" t="s">
        <v>180</v>
      </c>
      <c r="F25" s="12" t="s">
        <v>52</v>
      </c>
      <c r="G25" s="13" t="s">
        <v>53</v>
      </c>
    </row>
    <row r="26" spans="1:7">
      <c r="A26" s="16">
        <v>159</v>
      </c>
      <c r="B26" s="10" t="s">
        <v>199</v>
      </c>
      <c r="C26" s="11" t="s">
        <v>79</v>
      </c>
      <c r="D26" s="11" t="s">
        <v>8</v>
      </c>
      <c r="E26" s="12" t="s">
        <v>180</v>
      </c>
      <c r="F26" s="12">
        <v>235712851</v>
      </c>
      <c r="G26" s="13">
        <v>25843</v>
      </c>
    </row>
    <row r="27" spans="1:7">
      <c r="A27" s="16">
        <v>160</v>
      </c>
      <c r="B27" s="10" t="s">
        <v>201</v>
      </c>
      <c r="C27" s="11" t="s">
        <v>79</v>
      </c>
      <c r="D27" s="11" t="s">
        <v>8</v>
      </c>
      <c r="E27" s="12" t="s">
        <v>180</v>
      </c>
      <c r="F27" s="12">
        <v>64411461</v>
      </c>
      <c r="G27" s="13" t="s">
        <v>104</v>
      </c>
    </row>
    <row r="28" spans="1:7">
      <c r="A28" s="16">
        <v>161</v>
      </c>
      <c r="B28" s="10" t="s">
        <v>197</v>
      </c>
      <c r="C28" s="11" t="s">
        <v>157</v>
      </c>
      <c r="D28" s="11" t="s">
        <v>8</v>
      </c>
      <c r="E28" s="12" t="s">
        <v>180</v>
      </c>
      <c r="F28" s="12">
        <v>32522</v>
      </c>
      <c r="G28" s="13" t="s">
        <v>42</v>
      </c>
    </row>
    <row r="29" spans="1:7">
      <c r="A29" s="16">
        <v>162</v>
      </c>
      <c r="B29" s="11" t="s">
        <v>131</v>
      </c>
      <c r="C29" s="11" t="s">
        <v>132</v>
      </c>
      <c r="D29" s="11" t="s">
        <v>8</v>
      </c>
      <c r="E29" s="16"/>
      <c r="F29" s="12">
        <v>281557056</v>
      </c>
      <c r="G29" s="13">
        <v>31247</v>
      </c>
    </row>
  </sheetData>
  <sortState ref="B2:G29">
    <sortCondition ref="E1"/>
  </sortState>
  <pageMargins left="0.511811024" right="0.511811024" top="0.78740157499999996" bottom="0.78740157499999996" header="0.31496062000000002" footer="0.31496062000000002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D11" sqref="D11"/>
    </sheetView>
  </sheetViews>
  <sheetFormatPr defaultRowHeight="12.75"/>
  <cols>
    <col min="1" max="1" width="8.5703125" customWidth="1"/>
    <col min="2" max="2" width="38.42578125" customWidth="1"/>
    <col min="3" max="3" width="20.7109375" bestFit="1" customWidth="1"/>
    <col min="4" max="4" width="22" customWidth="1"/>
    <col min="5" max="5" width="20.140625" customWidth="1"/>
    <col min="6" max="6" width="20.42578125" customWidth="1"/>
  </cols>
  <sheetData>
    <row r="1" spans="1:6" s="6" customFormat="1" ht="15.75" customHeight="1">
      <c r="A1" s="9" t="s">
        <v>203</v>
      </c>
      <c r="B1" s="8" t="s">
        <v>0</v>
      </c>
      <c r="C1" s="8" t="s">
        <v>1</v>
      </c>
      <c r="D1" s="8" t="s">
        <v>2</v>
      </c>
      <c r="E1" s="8" t="s">
        <v>4</v>
      </c>
      <c r="F1" s="8" t="s">
        <v>5</v>
      </c>
    </row>
    <row r="2" spans="1:6" ht="15.75" customHeight="1">
      <c r="A2" s="16">
        <v>55</v>
      </c>
      <c r="B2" s="11" t="s">
        <v>90</v>
      </c>
      <c r="C2" s="11" t="s">
        <v>79</v>
      </c>
      <c r="D2" s="12" t="s">
        <v>91</v>
      </c>
      <c r="E2" s="12">
        <v>544444991</v>
      </c>
      <c r="F2" s="13">
        <v>38181</v>
      </c>
    </row>
    <row r="3" spans="1:6" ht="15.75" customHeight="1">
      <c r="A3" s="16">
        <v>56</v>
      </c>
      <c r="B3" s="11" t="s">
        <v>92</v>
      </c>
      <c r="C3" s="11" t="s">
        <v>79</v>
      </c>
      <c r="D3" s="12" t="s">
        <v>91</v>
      </c>
      <c r="E3" s="12">
        <v>621092848</v>
      </c>
      <c r="F3" s="13">
        <v>37810</v>
      </c>
    </row>
    <row r="4" spans="1:6" ht="15.75" customHeight="1">
      <c r="A4" s="16">
        <v>57</v>
      </c>
      <c r="B4" s="11" t="s">
        <v>100</v>
      </c>
      <c r="C4" s="11" t="s">
        <v>79</v>
      </c>
      <c r="D4" s="12" t="s">
        <v>91</v>
      </c>
      <c r="E4" s="12">
        <v>575153337</v>
      </c>
      <c r="F4" s="13">
        <v>37931</v>
      </c>
    </row>
    <row r="5" spans="1:6" ht="15.75" customHeight="1">
      <c r="A5" s="16">
        <v>60</v>
      </c>
      <c r="B5" s="11" t="s">
        <v>187</v>
      </c>
      <c r="C5" s="11" t="s">
        <v>30</v>
      </c>
      <c r="D5" s="12" t="s">
        <v>91</v>
      </c>
      <c r="E5" s="12">
        <v>289684169</v>
      </c>
      <c r="F5" s="13">
        <v>37748</v>
      </c>
    </row>
    <row r="6" spans="1:6" ht="15.75" customHeight="1">
      <c r="A6" s="16">
        <v>61</v>
      </c>
      <c r="B6" s="11" t="s">
        <v>117</v>
      </c>
      <c r="C6" s="11" t="s">
        <v>79</v>
      </c>
      <c r="D6" s="12" t="s">
        <v>91</v>
      </c>
      <c r="E6" s="12">
        <v>555052709</v>
      </c>
      <c r="F6" s="13">
        <v>38847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B12" sqref="B12"/>
    </sheetView>
  </sheetViews>
  <sheetFormatPr defaultRowHeight="12.75"/>
  <cols>
    <col min="2" max="2" width="32.5703125" bestFit="1" customWidth="1"/>
    <col min="3" max="3" width="35.28515625" bestFit="1" customWidth="1"/>
    <col min="4" max="4" width="13.5703125" bestFit="1" customWidth="1"/>
    <col min="5" max="5" width="19" bestFit="1" customWidth="1"/>
    <col min="6" max="6" width="10.5703125" bestFit="1" customWidth="1"/>
    <col min="7" max="7" width="15.28515625" customWidth="1"/>
  </cols>
  <sheetData>
    <row r="1" spans="1:7" s="6" customFormat="1" ht="15.75" customHeight="1">
      <c r="A1" s="9" t="s">
        <v>203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204</v>
      </c>
    </row>
    <row r="2" spans="1:7" ht="15.75" customHeight="1">
      <c r="A2" s="16">
        <v>62</v>
      </c>
      <c r="B2" s="11" t="s">
        <v>146</v>
      </c>
      <c r="C2" s="11" t="s">
        <v>147</v>
      </c>
      <c r="D2" s="11" t="s">
        <v>148</v>
      </c>
      <c r="E2" s="12" t="s">
        <v>17</v>
      </c>
      <c r="F2" s="12" t="s">
        <v>149</v>
      </c>
      <c r="G2" s="13">
        <v>29191</v>
      </c>
    </row>
    <row r="3" spans="1:7" ht="15.75" customHeight="1">
      <c r="A3" s="16">
        <v>66</v>
      </c>
      <c r="B3" s="11" t="s">
        <v>154</v>
      </c>
      <c r="C3" s="11" t="s">
        <v>155</v>
      </c>
      <c r="D3" s="11" t="s">
        <v>148</v>
      </c>
      <c r="E3" s="12" t="s">
        <v>34</v>
      </c>
      <c r="F3" s="12">
        <v>287214803</v>
      </c>
      <c r="G3" s="13">
        <v>35284</v>
      </c>
    </row>
    <row r="4" spans="1:7" ht="15.75" customHeight="1">
      <c r="A4" s="16">
        <v>67</v>
      </c>
      <c r="B4" s="11" t="s">
        <v>164</v>
      </c>
      <c r="C4" s="11" t="s">
        <v>155</v>
      </c>
      <c r="D4" s="11" t="s">
        <v>148</v>
      </c>
      <c r="E4" s="12" t="s">
        <v>34</v>
      </c>
      <c r="F4" s="12">
        <v>110794347</v>
      </c>
      <c r="G4" s="13">
        <v>28918</v>
      </c>
    </row>
    <row r="5" spans="1:7" ht="15.75" customHeight="1">
      <c r="A5" s="16">
        <v>68</v>
      </c>
      <c r="B5" s="11" t="s">
        <v>186</v>
      </c>
      <c r="C5" s="11" t="s">
        <v>166</v>
      </c>
      <c r="D5" s="11" t="s">
        <v>148</v>
      </c>
      <c r="E5" s="12" t="s">
        <v>34</v>
      </c>
      <c r="F5" s="12">
        <v>239554819</v>
      </c>
      <c r="G5" s="13">
        <v>32802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Form Responses 1</vt:lpstr>
      <vt:lpstr>classe1</vt:lpstr>
      <vt:lpstr>classe2</vt:lpstr>
      <vt:lpstr>Surfski</vt:lpstr>
      <vt:lpstr>Estreante</vt:lpstr>
      <vt:lpstr>paracanoagem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Moisés Paixão</cp:lastModifiedBy>
  <cp:lastPrinted>2017-10-05T23:54:22Z</cp:lastPrinted>
  <dcterms:created xsi:type="dcterms:W3CDTF">2005-04-14T03:42:39Z</dcterms:created>
  <dcterms:modified xsi:type="dcterms:W3CDTF">2017-10-06T00:33:49Z</dcterms:modified>
</cp:coreProperties>
</file>